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4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<sst xmlns="http://schemas.openxmlformats.org/spreadsheetml/2006/main" count="55" uniqueCount="40">
  <si>
    <t>叶挺大道南智慧交通设计变更增加货物清单表</t>
  </si>
  <si>
    <t>序号</t>
  </si>
  <si>
    <t>名称</t>
  </si>
  <si>
    <t>型号</t>
  </si>
  <si>
    <t>技术规格</t>
  </si>
  <si>
    <t>单位</t>
  </si>
  <si>
    <t>数量</t>
  </si>
  <si>
    <t>单价</t>
  </si>
  <si>
    <t>合计</t>
  </si>
  <si>
    <t>备注</t>
  </si>
  <si>
    <t>户外配电柜</t>
  </si>
  <si>
    <t>DS-TAC200-P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</si>
  <si>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</si>
  <si>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套</t>
  </si>
  <si>
    <t>雷视流量采集设备</t>
  </si>
  <si>
    <t>iDS-TCD402</t>
  </si>
  <si>
    <t>【雷达视频车检器】【200米4M雷视车检器】
适用于信号控制系统、交通信息服务系统、道路交通监测等应用场景。高精度毫米波雷达 ＆ 400万低照度摄像机。最大支持8车道多目标机动车检测，纵向200米。支持全天候环境下工作，不受雨、雾、大风、灰尘、光照等影响。内置深度学习算法，支持智能识别功能，支持车牌识别及目标全结构化。支持多目标的位置，车道，速度、方向等信息检测。支持分车道统计，车流量、速度、状态、队列、时距、间距、区域停车数、平均延误、空间占有率以及时间占有率数据，支持1-3600秒统计上传。支持交通评价数据输出，包括拥堵、排队长度等。每个车道支持两个虚拟线圈，输出车辆的进入和离开信号，虚拟线圈位置可以配置。支持透雾、强光抑制、宽动态，并具有多种白平衡模式，适合各种场景需求。支持网络与RS-485数据上传。
雷达
测速范围：-250km/h~250km/h；性能特点：空间分辨率高、穿透能力强，支持全天候环境下工作，不受雨、雾、大风、灰尘、光照等影响 ；扫频带宽：230MHz@宽波束，115MHz@窄波束；调制波形：FMCW ；水平角：-60°~+60°@宽波束；；-16.8°~+16.8°@窄波束；俯仰角：-9°~ +9°；作用距离：20m ~200m ；角分辨率：4.15°；角精度：±0.4°；速度分辨率：0.65km/h；速度精度：±0.33km/h；距离分辨率：0.65m@宽波束，1.3m@窄波束；测距精度：±0.35m@宽波束，±0.65m@窄波束
接口:串口：1个RS-485接口
抓拍功能：图片格式：JPEG；图片分辨率：2688×1520
智能功能：智能识别：卡口抓拍、车牌识别、车型识别、车身颜色识别、品牌、子品牌
外部接口：网络接口：2 个RJ45 100M /1000M自适应以太网口 ；报警输出：1个继电器开关
功能特性：最小照度 ：彩色0.01Lux@（F1.2，AGC ON）；黑白0.001Lux@（F1.2，AGC ON）；快门：1/25秒至1/100,000秒；视频压缩标准：H.264,H.265,MJPEG；压缩输出码率：32 Kbps~16 Mbps；视频分辨率：2688×1520；帧率：25fps（2688×1520）；图像设置：饱和度，亮度，对比度，白平衡，增益通过软件可调；存储功能：TF；通用功能：心跳，密码保护，NTP校时；视频制式：PAL
一般规范
尺寸：226mm（W）x375.3mm（H）x206.4mm（D）；工作温度：-30℃~70℃；工作湿度：5%~95%@40℃，无凝结；电源：DC36V±10%；功耗：25W MAX；重量：3kg；ICR类型：红外；防护等级：IP67；焦距：12mm；分辨率：2688×1520；白平衡：自动白平衡；宽动态：支持
装箱清单 
雷视一体机*1，电源*1，防水软管接头*1，配件包*1（说明书*1，螺丝*4）</t>
  </si>
  <si>
    <t>辅材</t>
  </si>
  <si>
    <t>国产定制</t>
  </si>
  <si>
    <t>含电源、防水软管接头、配件包等</t>
  </si>
  <si>
    <t>视频存储</t>
  </si>
  <si>
    <t>DS-A71036R-CVS</t>
  </si>
  <si>
    <t>4U机架式36盘位，64位多核处理器；16GB缓存；冗余电源；36块8T的企业级IoT硬盘；2个千兆网口；1个系统SSD盘，支持视音频、图片、直接写入，支持视频高速预览、回放、下载，支持云内容灾备份，支持一体化运维，支持GB/T28181-2011、Onvif、RTSP、H265、SVAC等标准视频协议。</t>
  </si>
  <si>
    <t>台</t>
  </si>
  <si>
    <t>服务器</t>
  </si>
  <si>
    <t>DS-VE22S-B</t>
  </si>
  <si>
    <t xml:space="preserve">2U双路标准机架式服务器
CPU：配置2颗intel至强4210R处理器，核数≥10核，主频≥2.4GHz
内存：配置128G DDR4，16根内存插槽，最大支持扩展至2TB内存
硬盘：配置2块600G 10K SAS硬盘； 最高支持12块3.5寸(兼容2.5寸)热插拔SAS/SATA硬盘，支持可选2块后置热插拔2.5寸硬盘
阵列卡：配置SAS+HBA卡，支持RAID 0/1/10 ;
PCIE扩展：支持6个PCIE扩展插槽
网口：板载2个千兆电口。支持选配10GbE、25GbE SFP+等多种网络接口
其他接口：1个RJ45管理接口，后置2个USB 3.0接口，前置2个USB2.0接口，1个VGA接口
电源：标配550W（1+1）高效铂金CRPS冗余电源机箱规格：87.8mm(高)x 448mm(宽)x729.8mm(深)设备重量：约26KG（含导轨）
</t>
  </si>
  <si>
    <t>通用服务器</t>
  </si>
  <si>
    <t>视频图片、存储设备</t>
  </si>
  <si>
    <t>LED环保补光灯*（新二类）</t>
  </si>
  <si>
    <t>CXBG-1-1-PS-A-DS-
TL2000A</t>
  </si>
  <si>
    <t>杆件</t>
  </si>
  <si>
    <t>φ114,杆高4米，灰色亚光碳氟烤漆。（含立杆基础）</t>
  </si>
  <si>
    <t>根</t>
  </si>
  <si>
    <t>φ114,杆高5米，灰色亚光碳氟烤漆。（含立杆基础）</t>
  </si>
  <si>
    <t>安装调试费</t>
  </si>
  <si>
    <t>国产优质</t>
  </si>
  <si>
    <t>现场调试</t>
  </si>
  <si>
    <t>批</t>
  </si>
  <si>
    <t>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</si>
</sst>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b/>
      <sz val="20"/>
      <color theme="1"/>
      <name val="等线"/>
      <charset val="134"/>
      <scheme val="minor"/>
    </font>
    <font>
      <b/>
      <sz val="11"/>
      <name val="微软雅黑"/>
      <charset val="134"/>
    </font>
    <font>
      <sz val="8"/>
      <name val="微软雅黑"/>
      <charset val="134"/>
    </font>
    <font>
      <sz val="8"/>
      <color theme="1"/>
      <name val="微软雅黑"/>
      <charset val="134"/>
    </font>
    <font>
      <b/>
      <sz val="14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6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/>
  </cellStyleXfs>
  <cellXfs count="19">
    <xf numFmtId="0" fontId="0" fillId="0" borderId="0" xfId="0"/>
    <xf numFmtId="0" fontId="1" fillId="0" borderId="0" xfId="0" applyFont="1" applyFill="1"/>
    <xf numFmtId="0" fontId="0" fillId="0" borderId="0" xfId="0" applyAlignment="1">
      <alignment horizontal="left"/>
    </xf>
    <xf numFmtId="0" fontId="2" fillId="0" borderId="0" xfId="0" applyFont="1" applyAlignment="1">
      <alignment horizontal="center" vertical="center"/>
    </xf>
    <xf numFmtId="0" fontId="3" fillId="0" borderId="1" xfId="49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1" xfId="0" applyBorder="1"/>
    <xf numFmtId="0" fontId="6" fillId="0" borderId="1" xfId="0" applyFont="1" applyBorder="1" applyAlignment="1"/>
    <xf numFmtId="0" fontId="0" fillId="0" borderId="1" xfId="0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"/>
  <sheetViews>
    <sheetView tabSelected="1" topLeftCell="A7" workbookViewId="0">
      <selection activeCell="K5" sqref="K5"/>
    </sheetView>
  </sheetViews>
  <sheetFormatPr defaultColWidth="9" defaultRowHeight="14.25"/>
  <cols>
    <col min="1" max="1" width="4.25" customWidth="1"/>
    <col min="2" max="2" width="12.875" customWidth="1"/>
    <col min="3" max="3" width="17.625" customWidth="1"/>
    <col min="4" max="4" width="73.25" style="2" customWidth="1"/>
    <col min="5" max="5" width="4.375" customWidth="1"/>
    <col min="6" max="6" width="4.875" customWidth="1"/>
    <col min="7" max="7" width="5.5" customWidth="1"/>
    <col min="8" max="8" width="8.25" customWidth="1"/>
    <col min="9" max="9" width="28.25" customWidth="1"/>
  </cols>
  <sheetData>
    <row r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spans="1:9">
      <c r="A2" s="3"/>
      <c r="B2" s="3"/>
      <c r="C2" s="3"/>
      <c r="D2" s="3"/>
      <c r="E2" s="3"/>
      <c r="F2" s="3"/>
      <c r="G2" s="3"/>
      <c r="H2" s="3"/>
      <c r="I2" s="3"/>
    </row>
    <row r="3" s="1" customFormat="1" ht="30" customHeight="1" spans="1:9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</row>
    <row r="4" ht="85" customHeight="1" spans="1:9">
      <c r="A4" s="5">
        <v>1</v>
      </c>
      <c r="B4" s="6" t="s">
        <v>10</v>
      </c>
      <c r="C4" s="6" t="s">
        <v>11</v>
      </c>
      <c r="D4" s="7" t="s">
        <v>12</v>
      </c>
      <c r="E4" s="6" t="s">
        <v>13</v>
      </c>
      <c r="F4" s="6">
        <v>5</v>
      </c>
      <c r="G4" s="6"/>
      <c r="H4" s="6">
        <f t="shared" ref="H4:H14" si="0">G4*F4</f>
        <v>0</v>
      </c>
      <c r="I4" s="6"/>
    </row>
    <row r="5" ht="60" customHeight="1" spans="1:9">
      <c r="A5" s="5">
        <v>2</v>
      </c>
      <c r="B5" s="6" t="s">
        <v>14</v>
      </c>
      <c r="C5" s="6" t="s">
        <v>15</v>
      </c>
      <c r="D5" s="8" t="s">
        <v>16</v>
      </c>
      <c r="E5" s="6" t="s">
        <v>13</v>
      </c>
      <c r="F5" s="6">
        <v>12</v>
      </c>
      <c r="G5" s="6"/>
      <c r="H5" s="6">
        <f t="shared" si="0"/>
        <v>0</v>
      </c>
      <c r="I5" s="6"/>
    </row>
    <row r="6" ht="37" customHeight="1" spans="1:9">
      <c r="A6" s="5">
        <v>3</v>
      </c>
      <c r="B6" s="9" t="s">
        <v>17</v>
      </c>
      <c r="C6" s="9" t="s">
        <v>18</v>
      </c>
      <c r="D6" s="8" t="s">
        <v>19</v>
      </c>
      <c r="E6" s="9" t="s">
        <v>13</v>
      </c>
      <c r="F6" s="6">
        <v>12</v>
      </c>
      <c r="G6" s="6"/>
      <c r="H6" s="6">
        <f t="shared" si="0"/>
        <v>0</v>
      </c>
      <c r="I6" s="6"/>
    </row>
    <row r="7" ht="66" customHeight="1" spans="1:9">
      <c r="A7" s="5">
        <v>4</v>
      </c>
      <c r="B7" s="9" t="s">
        <v>20</v>
      </c>
      <c r="C7" s="9" t="s">
        <v>21</v>
      </c>
      <c r="D7" s="8" t="s">
        <v>22</v>
      </c>
      <c r="E7" s="9" t="s">
        <v>23</v>
      </c>
      <c r="F7" s="6">
        <v>1</v>
      </c>
      <c r="G7" s="6"/>
      <c r="H7" s="6">
        <f t="shared" si="0"/>
        <v>0</v>
      </c>
      <c r="I7" s="6"/>
    </row>
    <row r="8" ht="56" customHeight="1" spans="1:9">
      <c r="A8" s="5">
        <v>5</v>
      </c>
      <c r="B8" s="10" t="s">
        <v>24</v>
      </c>
      <c r="C8" s="10" t="s">
        <v>25</v>
      </c>
      <c r="D8" s="11" t="s">
        <v>26</v>
      </c>
      <c r="E8" s="10" t="s">
        <v>23</v>
      </c>
      <c r="F8" s="5">
        <v>2</v>
      </c>
      <c r="G8" s="5"/>
      <c r="H8" s="5">
        <f t="shared" si="0"/>
        <v>0</v>
      </c>
      <c r="I8" s="5"/>
    </row>
    <row r="9" ht="60" customHeight="1" spans="1:9">
      <c r="A9" s="5"/>
      <c r="B9" s="10" t="s">
        <v>27</v>
      </c>
      <c r="C9" s="9" t="s">
        <v>21</v>
      </c>
      <c r="D9" s="8" t="s">
        <v>22</v>
      </c>
      <c r="E9" s="9" t="s">
        <v>23</v>
      </c>
      <c r="F9" s="5">
        <v>2</v>
      </c>
      <c r="G9" s="6"/>
      <c r="H9" s="5">
        <f t="shared" si="0"/>
        <v>0</v>
      </c>
      <c r="I9" s="6"/>
    </row>
    <row r="10" ht="60" customHeight="1" spans="1:9">
      <c r="A10" s="5"/>
      <c r="B10" s="10" t="s">
        <v>28</v>
      </c>
      <c r="C10" s="10" t="s">
        <v>25</v>
      </c>
      <c r="D10" s="11" t="s">
        <v>26</v>
      </c>
      <c r="E10" s="10" t="s">
        <v>23</v>
      </c>
      <c r="F10" s="5">
        <v>2</v>
      </c>
      <c r="G10" s="5"/>
      <c r="H10" s="5">
        <f t="shared" si="0"/>
        <v>0</v>
      </c>
      <c r="I10" s="5"/>
    </row>
    <row r="11" ht="60" customHeight="1" spans="1:9">
      <c r="A11" s="5">
        <v>6</v>
      </c>
      <c r="B11" s="10" t="s">
        <v>29</v>
      </c>
      <c r="C11" s="10" t="s">
        <v>30</v>
      </c>
      <c r="D11" s="11"/>
      <c r="E11" s="10" t="s">
        <v>23</v>
      </c>
      <c r="F11" s="5">
        <v>63</v>
      </c>
      <c r="G11" s="5"/>
      <c r="H11" s="5">
        <f t="shared" si="0"/>
        <v>0</v>
      </c>
      <c r="I11" s="5"/>
    </row>
    <row r="12" ht="26" customHeight="1" spans="1:9">
      <c r="A12" s="5">
        <v>7</v>
      </c>
      <c r="B12" s="5" t="s">
        <v>31</v>
      </c>
      <c r="C12" s="5" t="s">
        <v>18</v>
      </c>
      <c r="D12" s="12" t="s">
        <v>32</v>
      </c>
      <c r="E12" s="5" t="s">
        <v>33</v>
      </c>
      <c r="F12" s="5">
        <v>15</v>
      </c>
      <c r="G12" s="5"/>
      <c r="H12" s="5">
        <f t="shared" si="0"/>
        <v>0</v>
      </c>
      <c r="I12" s="5"/>
    </row>
    <row r="13" ht="27" customHeight="1" spans="1:9">
      <c r="A13" s="5">
        <v>8</v>
      </c>
      <c r="B13" s="5" t="s">
        <v>31</v>
      </c>
      <c r="C13" s="5" t="s">
        <v>18</v>
      </c>
      <c r="D13" s="12" t="s">
        <v>34</v>
      </c>
      <c r="E13" s="5" t="s">
        <v>33</v>
      </c>
      <c r="F13" s="5">
        <v>15</v>
      </c>
      <c r="G13" s="5"/>
      <c r="H13" s="5">
        <f t="shared" si="0"/>
        <v>0</v>
      </c>
      <c r="I13" s="5"/>
    </row>
    <row r="14" ht="56" customHeight="1" spans="1:9">
      <c r="A14" s="5">
        <v>9</v>
      </c>
      <c r="B14" s="5" t="s">
        <v>35</v>
      </c>
      <c r="C14" s="5" t="s">
        <v>36</v>
      </c>
      <c r="D14" s="12" t="s">
        <v>37</v>
      </c>
      <c r="E14" s="5" t="s">
        <v>38</v>
      </c>
      <c r="F14" s="5">
        <v>1</v>
      </c>
      <c r="G14" s="5"/>
      <c r="H14" s="5">
        <f t="shared" si="0"/>
        <v>0</v>
      </c>
      <c r="I14" s="5"/>
    </row>
    <row r="15" ht="18" spans="1:9">
      <c r="A15" s="5">
        <v>10</v>
      </c>
      <c r="B15" s="13" t="s">
        <v>8</v>
      </c>
      <c r="C15" s="14"/>
      <c r="D15" s="15"/>
      <c r="E15" s="16" t="s">
        <v>39</v>
      </c>
      <c r="F15" s="17"/>
      <c r="G15" s="17"/>
      <c r="H15" s="18">
        <f>SUM(H4:H14)</f>
        <v>0</v>
      </c>
      <c r="I15" s="16"/>
    </row>
  </sheetData>
  <mergeCells count="2">
    <mergeCell ref="B15:C15"/>
    <mergeCell ref="A1:I2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:A2"/>
    </sheetView>
  </sheetViews>
  <sheetFormatPr defaultColWidth="8.89166666666667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周圣祥</cp:lastModifiedBy>
  <dcterms:created xsi:type="dcterms:W3CDTF">2015-06-05T18:19:00Z</dcterms:created>
  <dcterms:modified xsi:type="dcterms:W3CDTF">2024-06-03T02:31:39Z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2345779E7EC043C7B91CFE8301909AE1_13</vt:lpwstr>
  </property>
  <property fmtid="{D5CDD505-2E9C-101B-9397-08002B2CF9AE}" pid="3" name="KSOProductBuildVer">
    <vt:lpwstr>2052-12.1.0.16929</vt:lpwstr>
  </property>
</Properties>
</file>